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 refMode="R1C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<sst xmlns="http://schemas.openxmlformats.org/spreadsheetml/2006/main" count="109" uniqueCount="70">
  <si>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</si>
  <si>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</si>
  <si>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</si>
  <si>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</si>
  <si>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</si>
  <si>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</si>
  <si>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</si>
  <si>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</si>
  <si>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</si>
  <si>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</si>
  <si>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</si>
  <si>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</si>
  <si>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</si>
  <si>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</si>
  <si>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</si>
  <si>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</si>
  <si>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</si>
  <si>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</si>
  <si>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</si>
  <si>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</si>
  <si>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</si>
  <si>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</si>
  <si>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</si>
  <si>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</si>
  <si>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</si>
  <si>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</si>
  <si>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</si>
  <si>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</si>
  <si>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</si>
  <si>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</si>
  <si>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</si>
  <si>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</si>
  <si>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</si>
  <si>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</si>
  <si>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</si>
  <si>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</si>
  <si>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</si>
  <si>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</si>
  <si>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</si>
  <si>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</si>
  <si>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</si>
  <si>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</si>
  <si>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</si>
  <si>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</si>
  <si>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</si>
  <si>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</si>
  <si>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</si>
  <si>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</si>
  <si>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</si>
  <si>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</si>
  <si>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</si>
  <si>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</si>
  <si>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</si>
  <si>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</si>
  <si>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</si>
  <si>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</si>
  <si>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</si>
  <si>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</si>
  <si>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</si>
  <si>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</si>
  <si>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</si>
  <si>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</si>
  <si>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</si>
  <si>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</si>
  <si>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</si>
  <si>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</si>
  <si>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</si>
  <si>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</si>
  <si>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</si>
  <si>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21.12.2017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</si>
</sst>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#,##0.0"/>
    <numFmt numFmtId="191" formatCode="#,##0.00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8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8" fontId="14" fillId="0" borderId="11" xfId="0" applyNumberFormat="1" applyFont="1" applyFill="1" applyBorder="1" applyAlignment="1" applyProtection="1">
      <alignment wrapText="1"/>
      <protection/>
    </xf>
    <xf numFmtId="188" fontId="11" fillId="0" borderId="11" xfId="0" applyNumberFormat="1" applyFont="1" applyFill="1" applyBorder="1" applyAlignment="1" applyProtection="1">
      <alignment wrapText="1"/>
      <protection/>
    </xf>
    <xf numFmtId="188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8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8" fontId="2" fillId="0" borderId="11" xfId="0" applyNumberFormat="1" applyFont="1" applyFill="1" applyBorder="1" applyAlignment="1" applyProtection="1">
      <alignment wrapText="1"/>
      <protection locked="0"/>
    </xf>
    <xf numFmtId="188" fontId="6" fillId="0" borderId="11" xfId="0" applyNumberFormat="1" applyFont="1" applyFill="1" applyBorder="1" applyAlignment="1" applyProtection="1">
      <alignment horizontal="center" wrapText="1"/>
      <protection/>
    </xf>
    <xf numFmtId="188" fontId="1" fillId="0" borderId="11" xfId="0" applyNumberFormat="1" applyFont="1" applyFill="1" applyBorder="1" applyAlignment="1" applyProtection="1">
      <alignment wrapText="1"/>
      <protection locked="0"/>
    </xf>
    <xf numFmtId="188" fontId="1" fillId="0" borderId="11" xfId="0" applyNumberFormat="1" applyFont="1" applyFill="1" applyBorder="1" applyAlignment="1" applyProtection="1">
      <alignment wrapText="1"/>
      <protection/>
    </xf>
    <xf numFmtId="188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8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8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8" fontId="5" fillId="0" borderId="11" xfId="0" applyNumberFormat="1" applyFont="1" applyFill="1" applyBorder="1" applyAlignment="1" applyProtection="1">
      <alignment wrapText="1"/>
      <protection locked="0"/>
    </xf>
    <xf numFmtId="188" fontId="2" fillId="0" borderId="11" xfId="0" applyNumberFormat="1" applyFont="1" applyFill="1" applyBorder="1" applyAlignment="1" applyProtection="1">
      <alignment wrapText="1"/>
      <protection/>
    </xf>
    <xf numFmtId="188" fontId="5" fillId="0" borderId="10" xfId="0" applyNumberFormat="1" applyFont="1" applyFill="1" applyBorder="1" applyAlignment="1" applyProtection="1">
      <alignment wrapText="1"/>
      <protection/>
    </xf>
    <xf numFmtId="188" fontId="1" fillId="0" borderId="0" xfId="0" applyNumberFormat="1" applyFont="1" applyFill="1" applyAlignment="1" applyProtection="1">
      <alignment wrapText="1"/>
      <protection locked="0"/>
    </xf>
    <xf numFmtId="188" fontId="11" fillId="32" borderId="10" xfId="0" applyNumberFormat="1" applyFont="1" applyFill="1" applyBorder="1" applyAlignment="1" applyProtection="1">
      <alignment wrapText="1"/>
      <protection/>
    </xf>
    <xf numFmtId="0" fontId="14" fillId="32" borderId="11" xfId="0" applyFont="1" applyFill="1" applyBorder="1" applyAlignment="1" applyProtection="1">
      <alignment horizontal="center" vertical="center"/>
      <protection/>
    </xf>
    <xf numFmtId="0" fontId="14" fillId="32" borderId="11" xfId="53" applyFont="1" applyFill="1" applyBorder="1" applyAlignment="1" applyProtection="1">
      <alignment horizontal="left" vertical="center"/>
      <protection locked="0"/>
    </xf>
    <xf numFmtId="4" fontId="14" fillId="32" borderId="11" xfId="0" applyNumberFormat="1" applyFont="1" applyFill="1" applyBorder="1" applyAlignment="1">
      <alignment/>
    </xf>
    <xf numFmtId="188" fontId="14" fillId="32" borderId="11" xfId="0" applyNumberFormat="1" applyFont="1" applyFill="1" applyBorder="1" applyAlignment="1" applyProtection="1">
      <alignment wrapText="1"/>
      <protection/>
    </xf>
    <xf numFmtId="188" fontId="14" fillId="32" borderId="11" xfId="0" applyNumberFormat="1" applyFont="1" applyFill="1" applyBorder="1" applyAlignment="1" applyProtection="1">
      <alignment wrapText="1"/>
      <protection locked="0"/>
    </xf>
    <xf numFmtId="188" fontId="11" fillId="32" borderId="11" xfId="0" applyNumberFormat="1" applyFont="1" applyFill="1" applyBorder="1" applyAlignment="1" applyProtection="1">
      <alignment wrapText="1"/>
      <protection/>
    </xf>
    <xf numFmtId="188" fontId="2" fillId="32" borderId="11" xfId="0" applyNumberFormat="1" applyFont="1" applyFill="1" applyBorder="1" applyAlignment="1" applyProtection="1">
      <alignment wrapText="1"/>
      <protection locked="0"/>
    </xf>
    <xf numFmtId="188" fontId="6" fillId="32" borderId="11" xfId="0" applyNumberFormat="1" applyFont="1" applyFill="1" applyBorder="1" applyAlignment="1" applyProtection="1">
      <alignment horizontal="center" wrapText="1"/>
      <protection/>
    </xf>
    <xf numFmtId="188" fontId="1" fillId="32" borderId="11" xfId="0" applyNumberFormat="1" applyFont="1" applyFill="1" applyBorder="1" applyAlignment="1" applyProtection="1">
      <alignment wrapText="1"/>
      <protection locked="0"/>
    </xf>
    <xf numFmtId="188" fontId="1" fillId="32" borderId="11" xfId="0" applyNumberFormat="1" applyFont="1" applyFill="1" applyBorder="1" applyAlignment="1" applyProtection="1">
      <alignment wrapText="1"/>
      <protection/>
    </xf>
    <xf numFmtId="188" fontId="5" fillId="32" borderId="11" xfId="0" applyNumberFormat="1" applyFont="1" applyFill="1" applyBorder="1" applyAlignment="1" applyProtection="1">
      <alignment wrapText="1"/>
      <protection/>
    </xf>
    <xf numFmtId="0" fontId="1" fillId="32" borderId="0" xfId="0" applyFont="1" applyFill="1" applyAlignment="1" applyProtection="1">
      <alignment wrapText="1"/>
      <protection locked="0"/>
    </xf>
    <xf numFmtId="188" fontId="6" fillId="32" borderId="11" xfId="0" applyNumberFormat="1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11" fillId="0" borderId="15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" sqref="C2:Z2"/>
    </sheetView>
  </sheetViews>
  <sheetFormatPr defaultColWidth="9.00390625" defaultRowHeight="12.75"/>
  <cols>
    <col min="1" max="1" width="5.125" style="10" bestFit="1" customWidth="1"/>
    <col min="2" max="2" width="30.625" style="10" customWidth="1"/>
    <col min="3" max="3" width="9.625" style="10" customWidth="1"/>
    <col min="4" max="4" width="8.25390625" style="10" customWidth="1"/>
    <col min="5" max="5" width="9.625" style="10" customWidth="1"/>
    <col min="6" max="6" width="12.625" style="10" customWidth="1"/>
    <col min="7" max="7" width="9.125" style="10" customWidth="1"/>
    <col min="8" max="9" width="9.25390625" style="10" customWidth="1"/>
    <col min="10" max="10" width="8.25390625" style="10" customWidth="1"/>
    <col min="11" max="11" width="9.25390625" style="10" customWidth="1"/>
    <col min="12" max="23" width="8.25390625" style="10" customWidth="1"/>
    <col min="24" max="25" width="9.25390625" style="10" customWidth="1"/>
    <col min="26" max="26" width="9.625" style="10" customWidth="1"/>
    <col min="27" max="28" width="7.375" style="10" customWidth="1"/>
    <col min="29" max="29" width="8.375" style="10" customWidth="1"/>
    <col min="30" max="30" width="8.75390625" style="10" customWidth="1"/>
    <col min="31" max="31" width="7.375" style="10" customWidth="1"/>
    <col min="32" max="32" width="8.375" style="10" customWidth="1"/>
    <col min="33" max="33" width="8.75390625" style="10" customWidth="1"/>
    <col min="34" max="34" width="7.375" style="10" customWidth="1"/>
    <col min="35" max="35" width="8.375" style="10" customWidth="1"/>
    <col min="36" max="37" width="7.375" style="10" customWidth="1"/>
    <col min="38" max="38" width="8.75390625" style="10" customWidth="1"/>
    <col min="39" max="40" width="7.375" style="10" customWidth="1"/>
    <col min="41" max="41" width="8.75390625" style="10" customWidth="1"/>
    <col min="42" max="43" width="7.375" style="10" customWidth="1"/>
    <col min="44" max="44" width="8.75390625" style="10" customWidth="1"/>
    <col min="45" max="46" width="7.375" style="10" customWidth="1"/>
    <col min="47" max="48" width="8.75390625" style="10" customWidth="1"/>
    <col min="49" max="49" width="7.375" style="10" customWidth="1"/>
    <col min="50" max="50" width="8.75390625" style="10" customWidth="1"/>
    <col min="51" max="74" width="5.25390625" style="10" customWidth="1"/>
    <col min="75" max="16384" width="9.125" style="10" customWidth="1"/>
  </cols>
  <sheetData>
    <row r="1" spans="2:74" ht="25.5" customHeight="1">
      <c r="B1" s="12"/>
      <c r="C1" s="50" t="s">
        <v>15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51" t="s">
        <v>69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Y3" s="53" t="s">
        <v>20</v>
      </c>
      <c r="Z3" s="53"/>
      <c r="AW3" s="58"/>
      <c r="AX3" s="58"/>
      <c r="BU3" s="58" t="s">
        <v>13</v>
      </c>
      <c r="BV3" s="58"/>
    </row>
    <row r="4" spans="1:74" ht="18" customHeight="1">
      <c r="A4" s="54" t="s">
        <v>1</v>
      </c>
      <c r="B4" s="54" t="s">
        <v>0</v>
      </c>
      <c r="C4" s="57" t="s">
        <v>67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62" t="s">
        <v>16</v>
      </c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1" t="s">
        <v>17</v>
      </c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</row>
    <row r="5" spans="1:80" ht="38.25" customHeight="1">
      <c r="A5" s="54"/>
      <c r="B5" s="54"/>
      <c r="C5" s="54" t="s">
        <v>7</v>
      </c>
      <c r="D5" s="54"/>
      <c r="E5" s="54"/>
      <c r="F5" s="54" t="s">
        <v>9</v>
      </c>
      <c r="G5" s="54"/>
      <c r="H5" s="54"/>
      <c r="I5" s="54" t="s">
        <v>10</v>
      </c>
      <c r="J5" s="54"/>
      <c r="K5" s="54"/>
      <c r="L5" s="54" t="s">
        <v>11</v>
      </c>
      <c r="M5" s="54"/>
      <c r="N5" s="54"/>
      <c r="O5" s="54" t="s">
        <v>18</v>
      </c>
      <c r="P5" s="54"/>
      <c r="Q5" s="54"/>
      <c r="R5" s="54" t="s">
        <v>19</v>
      </c>
      <c r="S5" s="54"/>
      <c r="T5" s="54"/>
      <c r="U5" s="54" t="s">
        <v>12</v>
      </c>
      <c r="V5" s="54"/>
      <c r="W5" s="54"/>
      <c r="X5" s="57" t="s">
        <v>6</v>
      </c>
      <c r="Y5" s="57"/>
      <c r="Z5" s="57"/>
      <c r="AA5" s="55" t="s">
        <v>7</v>
      </c>
      <c r="AB5" s="56"/>
      <c r="AC5" s="56"/>
      <c r="AD5" s="55" t="s">
        <v>9</v>
      </c>
      <c r="AE5" s="56"/>
      <c r="AF5" s="56"/>
      <c r="AG5" s="55" t="s">
        <v>10</v>
      </c>
      <c r="AH5" s="56"/>
      <c r="AI5" s="56"/>
      <c r="AJ5" s="55" t="s">
        <v>11</v>
      </c>
      <c r="AK5" s="56"/>
      <c r="AL5" s="56"/>
      <c r="AM5" s="54" t="s">
        <v>18</v>
      </c>
      <c r="AN5" s="54"/>
      <c r="AO5" s="54"/>
      <c r="AP5" s="54" t="s">
        <v>19</v>
      </c>
      <c r="AQ5" s="54"/>
      <c r="AR5" s="54"/>
      <c r="AS5" s="54" t="s">
        <v>12</v>
      </c>
      <c r="AT5" s="54"/>
      <c r="AU5" s="54"/>
      <c r="AV5" s="57" t="s">
        <v>6</v>
      </c>
      <c r="AW5" s="57"/>
      <c r="AX5" s="57"/>
      <c r="AY5" s="59" t="s">
        <v>7</v>
      </c>
      <c r="AZ5" s="59"/>
      <c r="BA5" s="59"/>
      <c r="BB5" s="59" t="s">
        <v>9</v>
      </c>
      <c r="BC5" s="59"/>
      <c r="BD5" s="59"/>
      <c r="BE5" s="59" t="s">
        <v>10</v>
      </c>
      <c r="BF5" s="59"/>
      <c r="BG5" s="59"/>
      <c r="BH5" s="59" t="s">
        <v>11</v>
      </c>
      <c r="BI5" s="59"/>
      <c r="BJ5" s="59"/>
      <c r="BK5" s="60" t="s">
        <v>18</v>
      </c>
      <c r="BL5" s="60"/>
      <c r="BM5" s="60"/>
      <c r="BN5" s="60" t="s">
        <v>19</v>
      </c>
      <c r="BO5" s="60"/>
      <c r="BP5" s="60"/>
      <c r="BQ5" s="60" t="s">
        <v>12</v>
      </c>
      <c r="BR5" s="60"/>
      <c r="BS5" s="60"/>
      <c r="BT5" s="59" t="s">
        <v>6</v>
      </c>
      <c r="BU5" s="59"/>
      <c r="BV5" s="59"/>
      <c r="BW5" s="17"/>
      <c r="BX5" s="17"/>
      <c r="BY5" s="17"/>
      <c r="BZ5" s="17"/>
      <c r="CA5" s="17"/>
      <c r="CB5" s="17"/>
    </row>
    <row r="6" spans="1:74" ht="26.25" customHeight="1">
      <c r="A6" s="54"/>
      <c r="B6" s="54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/>
      <c r="D8" s="5"/>
      <c r="E8" s="7">
        <f aca="true" t="shared" si="6" ref="E8:E63">C8+D8</f>
        <v>0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/>
      <c r="M8" s="5"/>
      <c r="N8" s="7">
        <f aca="true" t="shared" si="9" ref="N8:N63">L8+M8</f>
        <v>0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0</v>
      </c>
      <c r="Y8" s="8">
        <f t="shared" si="11"/>
        <v>0</v>
      </c>
      <c r="Z8" s="8">
        <f aca="true" t="shared" si="12" ref="Z8:Z55">X8+Y8</f>
        <v>0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>
        <v>7.372</v>
      </c>
      <c r="D9" s="4"/>
      <c r="E9" s="7">
        <f t="shared" si="6"/>
        <v>7.372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7.372</v>
      </c>
      <c r="Y9" s="8">
        <f t="shared" si="11"/>
        <v>0</v>
      </c>
      <c r="Z9" s="8">
        <f t="shared" si="12"/>
        <v>7.372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>
        <v>33.612</v>
      </c>
      <c r="D10" s="4">
        <v>7.586</v>
      </c>
      <c r="E10" s="7">
        <f t="shared" si="6"/>
        <v>41.198</v>
      </c>
      <c r="F10" s="5">
        <v>39.255</v>
      </c>
      <c r="G10" s="5">
        <v>9.273</v>
      </c>
      <c r="H10" s="7">
        <f t="shared" si="7"/>
        <v>48.528000000000006</v>
      </c>
      <c r="I10" s="5"/>
      <c r="J10" s="5"/>
      <c r="K10" s="7">
        <f t="shared" si="8"/>
        <v>0</v>
      </c>
      <c r="L10" s="5">
        <v>8.8</v>
      </c>
      <c r="M10" s="5">
        <v>1.936</v>
      </c>
      <c r="N10" s="7">
        <f t="shared" si="9"/>
        <v>10.736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81.667</v>
      </c>
      <c r="Y10" s="8">
        <f t="shared" si="11"/>
        <v>18.795</v>
      </c>
      <c r="Z10" s="8">
        <f t="shared" si="12"/>
        <v>100.462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/>
      <c r="D14" s="5"/>
      <c r="E14" s="7">
        <f t="shared" si="6"/>
        <v>0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/>
      <c r="M14" s="5"/>
      <c r="N14" s="7">
        <f t="shared" si="9"/>
        <v>0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0</v>
      </c>
      <c r="Y14" s="8">
        <f t="shared" si="11"/>
        <v>0</v>
      </c>
      <c r="Z14" s="8">
        <f t="shared" si="12"/>
        <v>0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s="48" customFormat="1" ht="17.25" customHeight="1">
      <c r="A21" s="37">
        <f t="shared" si="27"/>
        <v>15</v>
      </c>
      <c r="B21" s="38" t="s">
        <v>36</v>
      </c>
      <c r="C21" s="39"/>
      <c r="D21" s="39"/>
      <c r="E21" s="40">
        <f t="shared" si="6"/>
        <v>0</v>
      </c>
      <c r="F21" s="41">
        <v>19.325</v>
      </c>
      <c r="G21" s="41">
        <v>5.507</v>
      </c>
      <c r="H21" s="40">
        <f t="shared" si="7"/>
        <v>24.832</v>
      </c>
      <c r="I21" s="41"/>
      <c r="J21" s="41"/>
      <c r="K21" s="40">
        <f t="shared" si="8"/>
        <v>0</v>
      </c>
      <c r="L21" s="41">
        <v>6.192</v>
      </c>
      <c r="M21" s="41">
        <v>1.802</v>
      </c>
      <c r="N21" s="40">
        <f t="shared" si="9"/>
        <v>7.994</v>
      </c>
      <c r="O21" s="41"/>
      <c r="P21" s="41"/>
      <c r="Q21" s="40">
        <f t="shared" si="0"/>
        <v>0</v>
      </c>
      <c r="R21" s="41"/>
      <c r="S21" s="41"/>
      <c r="T21" s="40">
        <f t="shared" si="1"/>
        <v>0</v>
      </c>
      <c r="U21" s="41"/>
      <c r="V21" s="41"/>
      <c r="W21" s="40">
        <f t="shared" si="10"/>
        <v>0</v>
      </c>
      <c r="X21" s="42">
        <f t="shared" si="11"/>
        <v>25.517</v>
      </c>
      <c r="Y21" s="42">
        <f t="shared" si="11"/>
        <v>7.308999999999999</v>
      </c>
      <c r="Z21" s="42">
        <f t="shared" si="12"/>
        <v>32.826</v>
      </c>
      <c r="AA21" s="41"/>
      <c r="AB21" s="41"/>
      <c r="AC21" s="40">
        <f t="shared" si="13"/>
        <v>0</v>
      </c>
      <c r="AD21" s="41"/>
      <c r="AE21" s="41"/>
      <c r="AF21" s="40">
        <f t="shared" si="14"/>
        <v>0</v>
      </c>
      <c r="AG21" s="41"/>
      <c r="AH21" s="41"/>
      <c r="AI21" s="40">
        <f t="shared" si="15"/>
        <v>0</v>
      </c>
      <c r="AJ21" s="41"/>
      <c r="AK21" s="41"/>
      <c r="AL21" s="40">
        <f t="shared" si="16"/>
        <v>0</v>
      </c>
      <c r="AM21" s="41"/>
      <c r="AN21" s="41"/>
      <c r="AO21" s="40">
        <f t="shared" si="2"/>
        <v>0</v>
      </c>
      <c r="AP21" s="41"/>
      <c r="AQ21" s="41"/>
      <c r="AR21" s="40">
        <f t="shared" si="3"/>
        <v>0</v>
      </c>
      <c r="AS21" s="41"/>
      <c r="AT21" s="41"/>
      <c r="AU21" s="40">
        <f t="shared" si="17"/>
        <v>0</v>
      </c>
      <c r="AV21" s="42">
        <f t="shared" si="18"/>
        <v>0</v>
      </c>
      <c r="AW21" s="42">
        <f t="shared" si="18"/>
        <v>0</v>
      </c>
      <c r="AX21" s="42">
        <f t="shared" si="19"/>
        <v>0</v>
      </c>
      <c r="AY21" s="43"/>
      <c r="AZ21" s="43"/>
      <c r="BA21" s="44">
        <f t="shared" si="20"/>
        <v>0</v>
      </c>
      <c r="BB21" s="43"/>
      <c r="BC21" s="43"/>
      <c r="BD21" s="44">
        <f t="shared" si="21"/>
        <v>0</v>
      </c>
      <c r="BE21" s="43"/>
      <c r="BF21" s="43"/>
      <c r="BG21" s="44">
        <f t="shared" si="22"/>
        <v>0</v>
      </c>
      <c r="BH21" s="43"/>
      <c r="BI21" s="43"/>
      <c r="BJ21" s="44">
        <f t="shared" si="23"/>
        <v>0</v>
      </c>
      <c r="BK21" s="45"/>
      <c r="BL21" s="45"/>
      <c r="BM21" s="46">
        <f t="shared" si="4"/>
        <v>0</v>
      </c>
      <c r="BN21" s="45"/>
      <c r="BO21" s="45"/>
      <c r="BP21" s="46">
        <f t="shared" si="5"/>
        <v>0</v>
      </c>
      <c r="BQ21" s="45"/>
      <c r="BR21" s="45"/>
      <c r="BS21" s="46">
        <f t="shared" si="24"/>
        <v>0</v>
      </c>
      <c r="BT21" s="47">
        <f t="shared" si="25"/>
        <v>0</v>
      </c>
      <c r="BU21" s="47">
        <f t="shared" si="25"/>
        <v>0</v>
      </c>
      <c r="BV21" s="47">
        <f t="shared" si="26"/>
        <v>0</v>
      </c>
    </row>
    <row r="22" spans="1:74" s="48" customFormat="1" ht="17.25" customHeight="1">
      <c r="A22" s="37">
        <f t="shared" si="27"/>
        <v>16</v>
      </c>
      <c r="B22" s="38" t="s">
        <v>37</v>
      </c>
      <c r="C22" s="41"/>
      <c r="D22" s="41"/>
      <c r="E22" s="40">
        <f t="shared" si="6"/>
        <v>0</v>
      </c>
      <c r="F22" s="41"/>
      <c r="G22" s="41"/>
      <c r="H22" s="40">
        <f t="shared" si="7"/>
        <v>0</v>
      </c>
      <c r="I22" s="41"/>
      <c r="J22" s="41"/>
      <c r="K22" s="40">
        <f t="shared" si="8"/>
        <v>0</v>
      </c>
      <c r="L22" s="41"/>
      <c r="M22" s="41"/>
      <c r="N22" s="40">
        <f t="shared" si="9"/>
        <v>0</v>
      </c>
      <c r="O22" s="41"/>
      <c r="P22" s="41"/>
      <c r="Q22" s="40">
        <f t="shared" si="0"/>
        <v>0</v>
      </c>
      <c r="R22" s="41"/>
      <c r="S22" s="41"/>
      <c r="T22" s="40">
        <f t="shared" si="1"/>
        <v>0</v>
      </c>
      <c r="U22" s="41"/>
      <c r="V22" s="41"/>
      <c r="W22" s="40">
        <f t="shared" si="10"/>
        <v>0</v>
      </c>
      <c r="X22" s="42">
        <f t="shared" si="11"/>
        <v>0</v>
      </c>
      <c r="Y22" s="42">
        <f t="shared" si="11"/>
        <v>0</v>
      </c>
      <c r="Z22" s="42">
        <f t="shared" si="12"/>
        <v>0</v>
      </c>
      <c r="AA22" s="41"/>
      <c r="AB22" s="41"/>
      <c r="AC22" s="40">
        <f t="shared" si="13"/>
        <v>0</v>
      </c>
      <c r="AD22" s="41"/>
      <c r="AE22" s="41"/>
      <c r="AF22" s="40">
        <f t="shared" si="14"/>
        <v>0</v>
      </c>
      <c r="AG22" s="41"/>
      <c r="AH22" s="41"/>
      <c r="AI22" s="40">
        <f t="shared" si="15"/>
        <v>0</v>
      </c>
      <c r="AJ22" s="41"/>
      <c r="AK22" s="41"/>
      <c r="AL22" s="40">
        <f t="shared" si="16"/>
        <v>0</v>
      </c>
      <c r="AM22" s="41"/>
      <c r="AN22" s="41"/>
      <c r="AO22" s="40">
        <f t="shared" si="2"/>
        <v>0</v>
      </c>
      <c r="AP22" s="41"/>
      <c r="AQ22" s="41"/>
      <c r="AR22" s="40">
        <f t="shared" si="3"/>
        <v>0</v>
      </c>
      <c r="AS22" s="41"/>
      <c r="AT22" s="41"/>
      <c r="AU22" s="40">
        <f t="shared" si="17"/>
        <v>0</v>
      </c>
      <c r="AV22" s="42">
        <f t="shared" si="18"/>
        <v>0</v>
      </c>
      <c r="AW22" s="42">
        <f t="shared" si="18"/>
        <v>0</v>
      </c>
      <c r="AX22" s="42">
        <f t="shared" si="19"/>
        <v>0</v>
      </c>
      <c r="AY22" s="43"/>
      <c r="AZ22" s="43"/>
      <c r="BA22" s="44">
        <f t="shared" si="20"/>
        <v>0</v>
      </c>
      <c r="BB22" s="43"/>
      <c r="BC22" s="43"/>
      <c r="BD22" s="44">
        <f t="shared" si="21"/>
        <v>0</v>
      </c>
      <c r="BE22" s="43"/>
      <c r="BF22" s="43"/>
      <c r="BG22" s="44">
        <f t="shared" si="22"/>
        <v>0</v>
      </c>
      <c r="BH22" s="43"/>
      <c r="BI22" s="43"/>
      <c r="BJ22" s="44">
        <f t="shared" si="23"/>
        <v>0</v>
      </c>
      <c r="BK22" s="45"/>
      <c r="BL22" s="45"/>
      <c r="BM22" s="46">
        <f t="shared" si="4"/>
        <v>0</v>
      </c>
      <c r="BN22" s="45"/>
      <c r="BO22" s="45"/>
      <c r="BP22" s="46">
        <f t="shared" si="5"/>
        <v>0</v>
      </c>
      <c r="BQ22" s="45"/>
      <c r="BR22" s="45"/>
      <c r="BS22" s="46">
        <f t="shared" si="24"/>
        <v>0</v>
      </c>
      <c r="BT22" s="47">
        <f t="shared" si="25"/>
        <v>0</v>
      </c>
      <c r="BU22" s="47">
        <f t="shared" si="25"/>
        <v>0</v>
      </c>
      <c r="BV22" s="47">
        <f t="shared" si="26"/>
        <v>0</v>
      </c>
    </row>
    <row r="23" spans="1:74" s="48" customFormat="1" ht="17.25" customHeight="1">
      <c r="A23" s="37">
        <f t="shared" si="27"/>
        <v>17</v>
      </c>
      <c r="B23" s="38" t="s">
        <v>38</v>
      </c>
      <c r="C23" s="41"/>
      <c r="D23" s="41"/>
      <c r="E23" s="40">
        <f t="shared" si="6"/>
        <v>0</v>
      </c>
      <c r="F23" s="41"/>
      <c r="G23" s="41"/>
      <c r="H23" s="40">
        <f t="shared" si="7"/>
        <v>0</v>
      </c>
      <c r="I23" s="41"/>
      <c r="J23" s="41"/>
      <c r="K23" s="40">
        <f t="shared" si="8"/>
        <v>0</v>
      </c>
      <c r="L23" s="41"/>
      <c r="M23" s="41"/>
      <c r="N23" s="40">
        <f t="shared" si="9"/>
        <v>0</v>
      </c>
      <c r="O23" s="41"/>
      <c r="P23" s="41"/>
      <c r="Q23" s="40">
        <f t="shared" si="0"/>
        <v>0</v>
      </c>
      <c r="R23" s="41"/>
      <c r="S23" s="41"/>
      <c r="T23" s="40">
        <f t="shared" si="1"/>
        <v>0</v>
      </c>
      <c r="U23" s="41"/>
      <c r="V23" s="41"/>
      <c r="W23" s="40">
        <f t="shared" si="10"/>
        <v>0</v>
      </c>
      <c r="X23" s="42">
        <f t="shared" si="11"/>
        <v>0</v>
      </c>
      <c r="Y23" s="42">
        <f t="shared" si="11"/>
        <v>0</v>
      </c>
      <c r="Z23" s="42">
        <f t="shared" si="12"/>
        <v>0</v>
      </c>
      <c r="AA23" s="41"/>
      <c r="AB23" s="41"/>
      <c r="AC23" s="40">
        <f t="shared" si="13"/>
        <v>0</v>
      </c>
      <c r="AD23" s="41"/>
      <c r="AE23" s="41"/>
      <c r="AF23" s="40">
        <f t="shared" si="14"/>
        <v>0</v>
      </c>
      <c r="AG23" s="41"/>
      <c r="AH23" s="41"/>
      <c r="AI23" s="40">
        <f t="shared" si="15"/>
        <v>0</v>
      </c>
      <c r="AJ23" s="41"/>
      <c r="AK23" s="41"/>
      <c r="AL23" s="40">
        <f t="shared" si="16"/>
        <v>0</v>
      </c>
      <c r="AM23" s="41"/>
      <c r="AN23" s="41"/>
      <c r="AO23" s="40">
        <f t="shared" si="2"/>
        <v>0</v>
      </c>
      <c r="AP23" s="41"/>
      <c r="AQ23" s="41"/>
      <c r="AR23" s="40">
        <f t="shared" si="3"/>
        <v>0</v>
      </c>
      <c r="AS23" s="41"/>
      <c r="AT23" s="41"/>
      <c r="AU23" s="40">
        <f t="shared" si="17"/>
        <v>0</v>
      </c>
      <c r="AV23" s="42">
        <f t="shared" si="18"/>
        <v>0</v>
      </c>
      <c r="AW23" s="42">
        <f t="shared" si="18"/>
        <v>0</v>
      </c>
      <c r="AX23" s="42">
        <f t="shared" si="19"/>
        <v>0</v>
      </c>
      <c r="AY23" s="43"/>
      <c r="AZ23" s="43"/>
      <c r="BA23" s="44">
        <f t="shared" si="20"/>
        <v>0</v>
      </c>
      <c r="BB23" s="43"/>
      <c r="BC23" s="43"/>
      <c r="BD23" s="44">
        <f t="shared" si="21"/>
        <v>0</v>
      </c>
      <c r="BE23" s="43"/>
      <c r="BF23" s="43"/>
      <c r="BG23" s="44">
        <f t="shared" si="22"/>
        <v>0</v>
      </c>
      <c r="BH23" s="43"/>
      <c r="BI23" s="43"/>
      <c r="BJ23" s="44">
        <f t="shared" si="23"/>
        <v>0</v>
      </c>
      <c r="BK23" s="45"/>
      <c r="BL23" s="45"/>
      <c r="BM23" s="46">
        <f t="shared" si="4"/>
        <v>0</v>
      </c>
      <c r="BN23" s="45"/>
      <c r="BO23" s="45"/>
      <c r="BP23" s="46">
        <f t="shared" si="5"/>
        <v>0</v>
      </c>
      <c r="BQ23" s="45"/>
      <c r="BR23" s="45"/>
      <c r="BS23" s="46">
        <f t="shared" si="24"/>
        <v>0</v>
      </c>
      <c r="BT23" s="47">
        <f t="shared" si="25"/>
        <v>0</v>
      </c>
      <c r="BU23" s="47">
        <f t="shared" si="25"/>
        <v>0</v>
      </c>
      <c r="BV23" s="47">
        <f t="shared" si="26"/>
        <v>0</v>
      </c>
    </row>
    <row r="24" spans="1:74" s="48" customFormat="1" ht="17.25" customHeight="1">
      <c r="A24" s="37">
        <f t="shared" si="27"/>
        <v>18</v>
      </c>
      <c r="B24" s="38" t="s">
        <v>39</v>
      </c>
      <c r="C24" s="39"/>
      <c r="D24" s="39"/>
      <c r="E24" s="40">
        <f t="shared" si="6"/>
        <v>0</v>
      </c>
      <c r="F24" s="41"/>
      <c r="G24" s="41"/>
      <c r="H24" s="40">
        <f t="shared" si="7"/>
        <v>0</v>
      </c>
      <c r="I24" s="41"/>
      <c r="J24" s="41"/>
      <c r="K24" s="40">
        <f t="shared" si="8"/>
        <v>0</v>
      </c>
      <c r="L24" s="41"/>
      <c r="M24" s="41"/>
      <c r="N24" s="40">
        <f t="shared" si="9"/>
        <v>0</v>
      </c>
      <c r="O24" s="41"/>
      <c r="P24" s="41"/>
      <c r="Q24" s="40">
        <f t="shared" si="0"/>
        <v>0</v>
      </c>
      <c r="R24" s="41"/>
      <c r="S24" s="41"/>
      <c r="T24" s="40">
        <f t="shared" si="1"/>
        <v>0</v>
      </c>
      <c r="U24" s="41"/>
      <c r="V24" s="41"/>
      <c r="W24" s="40">
        <f t="shared" si="10"/>
        <v>0</v>
      </c>
      <c r="X24" s="42">
        <f t="shared" si="11"/>
        <v>0</v>
      </c>
      <c r="Y24" s="42">
        <f t="shared" si="11"/>
        <v>0</v>
      </c>
      <c r="Z24" s="42">
        <f t="shared" si="12"/>
        <v>0</v>
      </c>
      <c r="AA24" s="41"/>
      <c r="AB24" s="41"/>
      <c r="AC24" s="40">
        <f t="shared" si="13"/>
        <v>0</v>
      </c>
      <c r="AD24" s="41"/>
      <c r="AE24" s="41"/>
      <c r="AF24" s="40">
        <f t="shared" si="14"/>
        <v>0</v>
      </c>
      <c r="AG24" s="41"/>
      <c r="AH24" s="41"/>
      <c r="AI24" s="40">
        <f t="shared" si="15"/>
        <v>0</v>
      </c>
      <c r="AJ24" s="41"/>
      <c r="AK24" s="41"/>
      <c r="AL24" s="40">
        <f t="shared" si="16"/>
        <v>0</v>
      </c>
      <c r="AM24" s="41"/>
      <c r="AN24" s="41"/>
      <c r="AO24" s="40">
        <f t="shared" si="2"/>
        <v>0</v>
      </c>
      <c r="AP24" s="41"/>
      <c r="AQ24" s="41"/>
      <c r="AR24" s="40">
        <f t="shared" si="3"/>
        <v>0</v>
      </c>
      <c r="AS24" s="41"/>
      <c r="AT24" s="41"/>
      <c r="AU24" s="40">
        <f t="shared" si="17"/>
        <v>0</v>
      </c>
      <c r="AV24" s="42">
        <f t="shared" si="18"/>
        <v>0</v>
      </c>
      <c r="AW24" s="42">
        <f t="shared" si="18"/>
        <v>0</v>
      </c>
      <c r="AX24" s="42">
        <f t="shared" si="19"/>
        <v>0</v>
      </c>
      <c r="AY24" s="43"/>
      <c r="AZ24" s="43"/>
      <c r="BA24" s="44">
        <f t="shared" si="20"/>
        <v>0</v>
      </c>
      <c r="BB24" s="43"/>
      <c r="BC24" s="43"/>
      <c r="BD24" s="44">
        <f t="shared" si="21"/>
        <v>0</v>
      </c>
      <c r="BE24" s="43"/>
      <c r="BF24" s="43"/>
      <c r="BG24" s="44">
        <f t="shared" si="22"/>
        <v>0</v>
      </c>
      <c r="BH24" s="43"/>
      <c r="BI24" s="43"/>
      <c r="BJ24" s="44">
        <f t="shared" si="23"/>
        <v>0</v>
      </c>
      <c r="BK24" s="45"/>
      <c r="BL24" s="45"/>
      <c r="BM24" s="46">
        <f t="shared" si="4"/>
        <v>0</v>
      </c>
      <c r="BN24" s="45"/>
      <c r="BO24" s="45"/>
      <c r="BP24" s="46">
        <f t="shared" si="5"/>
        <v>0</v>
      </c>
      <c r="BQ24" s="45"/>
      <c r="BR24" s="45"/>
      <c r="BS24" s="46">
        <f t="shared" si="24"/>
        <v>0</v>
      </c>
      <c r="BT24" s="47">
        <f t="shared" si="25"/>
        <v>0</v>
      </c>
      <c r="BU24" s="47">
        <f t="shared" si="25"/>
        <v>0</v>
      </c>
      <c r="BV24" s="47">
        <f t="shared" si="26"/>
        <v>0</v>
      </c>
    </row>
    <row r="25" spans="1:74" s="48" customFormat="1" ht="17.25" customHeight="1">
      <c r="A25" s="37">
        <f t="shared" si="27"/>
        <v>19</v>
      </c>
      <c r="B25" s="38" t="s">
        <v>40</v>
      </c>
      <c r="C25" s="41"/>
      <c r="D25" s="41"/>
      <c r="E25" s="40">
        <f t="shared" si="6"/>
        <v>0</v>
      </c>
      <c r="F25" s="41"/>
      <c r="G25" s="41"/>
      <c r="H25" s="40">
        <f t="shared" si="7"/>
        <v>0</v>
      </c>
      <c r="I25" s="41"/>
      <c r="J25" s="41"/>
      <c r="K25" s="40">
        <f t="shared" si="8"/>
        <v>0</v>
      </c>
      <c r="L25" s="41"/>
      <c r="M25" s="41"/>
      <c r="N25" s="40">
        <f t="shared" si="9"/>
        <v>0</v>
      </c>
      <c r="O25" s="41"/>
      <c r="P25" s="41"/>
      <c r="Q25" s="40">
        <f t="shared" si="0"/>
        <v>0</v>
      </c>
      <c r="R25" s="41"/>
      <c r="S25" s="41"/>
      <c r="T25" s="40">
        <f t="shared" si="1"/>
        <v>0</v>
      </c>
      <c r="U25" s="41"/>
      <c r="V25" s="41"/>
      <c r="W25" s="40">
        <f t="shared" si="10"/>
        <v>0</v>
      </c>
      <c r="X25" s="42">
        <f t="shared" si="11"/>
        <v>0</v>
      </c>
      <c r="Y25" s="42">
        <f t="shared" si="11"/>
        <v>0</v>
      </c>
      <c r="Z25" s="42">
        <f t="shared" si="12"/>
        <v>0</v>
      </c>
      <c r="AA25" s="41"/>
      <c r="AB25" s="41"/>
      <c r="AC25" s="40">
        <f>AA25+AB25</f>
        <v>0</v>
      </c>
      <c r="AD25" s="41"/>
      <c r="AE25" s="41"/>
      <c r="AF25" s="40">
        <f t="shared" si="14"/>
        <v>0</v>
      </c>
      <c r="AG25" s="41"/>
      <c r="AH25" s="41"/>
      <c r="AI25" s="40">
        <f t="shared" si="15"/>
        <v>0</v>
      </c>
      <c r="AJ25" s="41"/>
      <c r="AK25" s="41"/>
      <c r="AL25" s="40">
        <f t="shared" si="16"/>
        <v>0</v>
      </c>
      <c r="AM25" s="41"/>
      <c r="AN25" s="41"/>
      <c r="AO25" s="40">
        <f t="shared" si="2"/>
        <v>0</v>
      </c>
      <c r="AP25" s="41"/>
      <c r="AQ25" s="41"/>
      <c r="AR25" s="40">
        <f t="shared" si="3"/>
        <v>0</v>
      </c>
      <c r="AS25" s="41"/>
      <c r="AT25" s="41"/>
      <c r="AU25" s="40">
        <f t="shared" si="17"/>
        <v>0</v>
      </c>
      <c r="AV25" s="42">
        <f t="shared" si="18"/>
        <v>0</v>
      </c>
      <c r="AW25" s="42">
        <f t="shared" si="18"/>
        <v>0</v>
      </c>
      <c r="AX25" s="42">
        <f t="shared" si="19"/>
        <v>0</v>
      </c>
      <c r="AY25" s="49"/>
      <c r="AZ25" s="49"/>
      <c r="BA25" s="44">
        <f t="shared" si="20"/>
        <v>0</v>
      </c>
      <c r="BB25" s="43"/>
      <c r="BC25" s="43"/>
      <c r="BD25" s="44">
        <f t="shared" si="21"/>
        <v>0</v>
      </c>
      <c r="BE25" s="43"/>
      <c r="BF25" s="43"/>
      <c r="BG25" s="44">
        <f t="shared" si="22"/>
        <v>0</v>
      </c>
      <c r="BH25" s="43"/>
      <c r="BI25" s="43"/>
      <c r="BJ25" s="44">
        <f t="shared" si="23"/>
        <v>0</v>
      </c>
      <c r="BK25" s="45"/>
      <c r="BL25" s="45"/>
      <c r="BM25" s="46">
        <f t="shared" si="4"/>
        <v>0</v>
      </c>
      <c r="BN25" s="45"/>
      <c r="BO25" s="45"/>
      <c r="BP25" s="46">
        <f t="shared" si="5"/>
        <v>0</v>
      </c>
      <c r="BQ25" s="45"/>
      <c r="BR25" s="45"/>
      <c r="BS25" s="46">
        <f t="shared" si="24"/>
        <v>0</v>
      </c>
      <c r="BT25" s="47">
        <f t="shared" si="25"/>
        <v>0</v>
      </c>
      <c r="BU25" s="47">
        <f t="shared" si="25"/>
        <v>0</v>
      </c>
      <c r="BV25" s="47">
        <f t="shared" si="26"/>
        <v>0</v>
      </c>
    </row>
    <row r="26" spans="1:74" s="48" customFormat="1" ht="17.25" customHeight="1">
      <c r="A26" s="37">
        <f t="shared" si="27"/>
        <v>20</v>
      </c>
      <c r="B26" s="38" t="s">
        <v>41</v>
      </c>
      <c r="C26" s="41"/>
      <c r="D26" s="41"/>
      <c r="E26" s="40">
        <f t="shared" si="6"/>
        <v>0</v>
      </c>
      <c r="F26" s="41"/>
      <c r="G26" s="41"/>
      <c r="H26" s="40">
        <f t="shared" si="7"/>
        <v>0</v>
      </c>
      <c r="I26" s="41"/>
      <c r="J26" s="41"/>
      <c r="K26" s="40">
        <f t="shared" si="8"/>
        <v>0</v>
      </c>
      <c r="L26" s="41"/>
      <c r="M26" s="41"/>
      <c r="N26" s="40">
        <f t="shared" si="9"/>
        <v>0</v>
      </c>
      <c r="O26" s="41"/>
      <c r="P26" s="41"/>
      <c r="Q26" s="40">
        <f t="shared" si="0"/>
        <v>0</v>
      </c>
      <c r="R26" s="41"/>
      <c r="S26" s="41"/>
      <c r="T26" s="40">
        <f t="shared" si="1"/>
        <v>0</v>
      </c>
      <c r="U26" s="41"/>
      <c r="V26" s="41"/>
      <c r="W26" s="40">
        <f t="shared" si="10"/>
        <v>0</v>
      </c>
      <c r="X26" s="42">
        <f t="shared" si="11"/>
        <v>0</v>
      </c>
      <c r="Y26" s="42">
        <f t="shared" si="11"/>
        <v>0</v>
      </c>
      <c r="Z26" s="42">
        <f t="shared" si="12"/>
        <v>0</v>
      </c>
      <c r="AA26" s="41"/>
      <c r="AB26" s="41"/>
      <c r="AC26" s="40">
        <f aca="true" t="shared" si="28" ref="AC26:AC48">AA26+AB26</f>
        <v>0</v>
      </c>
      <c r="AD26" s="41"/>
      <c r="AE26" s="41"/>
      <c r="AF26" s="40">
        <f t="shared" si="14"/>
        <v>0</v>
      </c>
      <c r="AG26" s="41"/>
      <c r="AH26" s="41"/>
      <c r="AI26" s="40">
        <f t="shared" si="15"/>
        <v>0</v>
      </c>
      <c r="AJ26" s="41"/>
      <c r="AK26" s="41"/>
      <c r="AL26" s="40">
        <f t="shared" si="16"/>
        <v>0</v>
      </c>
      <c r="AM26" s="41"/>
      <c r="AN26" s="41"/>
      <c r="AO26" s="40">
        <f t="shared" si="2"/>
        <v>0</v>
      </c>
      <c r="AP26" s="41"/>
      <c r="AQ26" s="41"/>
      <c r="AR26" s="40">
        <f t="shared" si="3"/>
        <v>0</v>
      </c>
      <c r="AS26" s="41"/>
      <c r="AT26" s="41"/>
      <c r="AU26" s="40">
        <f t="shared" si="17"/>
        <v>0</v>
      </c>
      <c r="AV26" s="42">
        <f t="shared" si="18"/>
        <v>0</v>
      </c>
      <c r="AW26" s="42">
        <f t="shared" si="18"/>
        <v>0</v>
      </c>
      <c r="AX26" s="42">
        <f t="shared" si="19"/>
        <v>0</v>
      </c>
      <c r="AY26" s="43"/>
      <c r="AZ26" s="43"/>
      <c r="BA26" s="44">
        <f t="shared" si="20"/>
        <v>0</v>
      </c>
      <c r="BB26" s="43"/>
      <c r="BC26" s="43"/>
      <c r="BD26" s="44">
        <f t="shared" si="21"/>
        <v>0</v>
      </c>
      <c r="BE26" s="43"/>
      <c r="BF26" s="43"/>
      <c r="BG26" s="44">
        <f t="shared" si="22"/>
        <v>0</v>
      </c>
      <c r="BH26" s="43"/>
      <c r="BI26" s="43"/>
      <c r="BJ26" s="44">
        <f t="shared" si="23"/>
        <v>0</v>
      </c>
      <c r="BK26" s="45"/>
      <c r="BL26" s="45"/>
      <c r="BM26" s="46">
        <f t="shared" si="4"/>
        <v>0</v>
      </c>
      <c r="BN26" s="45"/>
      <c r="BO26" s="45"/>
      <c r="BP26" s="46">
        <f t="shared" si="5"/>
        <v>0</v>
      </c>
      <c r="BQ26" s="45"/>
      <c r="BR26" s="45"/>
      <c r="BS26" s="46">
        <f t="shared" si="24"/>
        <v>0</v>
      </c>
      <c r="BT26" s="47">
        <f t="shared" si="25"/>
        <v>0</v>
      </c>
      <c r="BU26" s="47">
        <f t="shared" si="25"/>
        <v>0</v>
      </c>
      <c r="BV26" s="47">
        <f t="shared" si="26"/>
        <v>0</v>
      </c>
    </row>
    <row r="27" spans="1:74" s="48" customFormat="1" ht="17.25" customHeight="1">
      <c r="A27" s="37">
        <f t="shared" si="27"/>
        <v>21</v>
      </c>
      <c r="B27" s="38" t="s">
        <v>42</v>
      </c>
      <c r="C27" s="39"/>
      <c r="D27" s="39"/>
      <c r="E27" s="40">
        <f t="shared" si="6"/>
        <v>0</v>
      </c>
      <c r="F27" s="41"/>
      <c r="G27" s="41"/>
      <c r="H27" s="40">
        <f t="shared" si="7"/>
        <v>0</v>
      </c>
      <c r="I27" s="41"/>
      <c r="J27" s="41"/>
      <c r="K27" s="40">
        <f t="shared" si="8"/>
        <v>0</v>
      </c>
      <c r="L27" s="41">
        <v>0.027</v>
      </c>
      <c r="M27" s="41"/>
      <c r="N27" s="40">
        <f t="shared" si="9"/>
        <v>0.027</v>
      </c>
      <c r="O27" s="41"/>
      <c r="P27" s="41"/>
      <c r="Q27" s="40">
        <f t="shared" si="0"/>
        <v>0</v>
      </c>
      <c r="R27" s="41"/>
      <c r="S27" s="41"/>
      <c r="T27" s="40">
        <f t="shared" si="1"/>
        <v>0</v>
      </c>
      <c r="U27" s="41"/>
      <c r="V27" s="41"/>
      <c r="W27" s="40">
        <f t="shared" si="10"/>
        <v>0</v>
      </c>
      <c r="X27" s="42">
        <f t="shared" si="11"/>
        <v>0.027</v>
      </c>
      <c r="Y27" s="42">
        <f t="shared" si="11"/>
        <v>0</v>
      </c>
      <c r="Z27" s="42">
        <f t="shared" si="12"/>
        <v>0.027</v>
      </c>
      <c r="AA27" s="41"/>
      <c r="AB27" s="41"/>
      <c r="AC27" s="40">
        <f t="shared" si="28"/>
        <v>0</v>
      </c>
      <c r="AD27" s="41"/>
      <c r="AE27" s="41"/>
      <c r="AF27" s="40">
        <f t="shared" si="14"/>
        <v>0</v>
      </c>
      <c r="AG27" s="41"/>
      <c r="AH27" s="41"/>
      <c r="AI27" s="40">
        <f t="shared" si="15"/>
        <v>0</v>
      </c>
      <c r="AJ27" s="41"/>
      <c r="AK27" s="41"/>
      <c r="AL27" s="40">
        <f t="shared" si="16"/>
        <v>0</v>
      </c>
      <c r="AM27" s="41"/>
      <c r="AN27" s="41"/>
      <c r="AO27" s="40">
        <f t="shared" si="2"/>
        <v>0</v>
      </c>
      <c r="AP27" s="41"/>
      <c r="AQ27" s="41"/>
      <c r="AR27" s="40">
        <f t="shared" si="3"/>
        <v>0</v>
      </c>
      <c r="AS27" s="41"/>
      <c r="AT27" s="41"/>
      <c r="AU27" s="40">
        <f t="shared" si="17"/>
        <v>0</v>
      </c>
      <c r="AV27" s="42">
        <f t="shared" si="18"/>
        <v>0</v>
      </c>
      <c r="AW27" s="42">
        <f t="shared" si="18"/>
        <v>0</v>
      </c>
      <c r="AX27" s="42">
        <f t="shared" si="19"/>
        <v>0</v>
      </c>
      <c r="AY27" s="43"/>
      <c r="AZ27" s="43"/>
      <c r="BA27" s="44">
        <f t="shared" si="20"/>
        <v>0</v>
      </c>
      <c r="BB27" s="43"/>
      <c r="BC27" s="43"/>
      <c r="BD27" s="44">
        <f t="shared" si="21"/>
        <v>0</v>
      </c>
      <c r="BE27" s="43"/>
      <c r="BF27" s="43"/>
      <c r="BG27" s="44">
        <f t="shared" si="22"/>
        <v>0</v>
      </c>
      <c r="BH27" s="43"/>
      <c r="BI27" s="43"/>
      <c r="BJ27" s="44">
        <f t="shared" si="23"/>
        <v>0</v>
      </c>
      <c r="BK27" s="45"/>
      <c r="BL27" s="45"/>
      <c r="BM27" s="46">
        <f t="shared" si="4"/>
        <v>0</v>
      </c>
      <c r="BN27" s="45"/>
      <c r="BO27" s="45"/>
      <c r="BP27" s="46">
        <f t="shared" si="5"/>
        <v>0</v>
      </c>
      <c r="BQ27" s="45"/>
      <c r="BR27" s="45"/>
      <c r="BS27" s="46">
        <f t="shared" si="24"/>
        <v>0</v>
      </c>
      <c r="BT27" s="47">
        <f t="shared" si="25"/>
        <v>0</v>
      </c>
      <c r="BU27" s="47">
        <f t="shared" si="25"/>
        <v>0</v>
      </c>
      <c r="BV27" s="47">
        <f t="shared" si="26"/>
        <v>0</v>
      </c>
    </row>
    <row r="28" spans="1:74" s="48" customFormat="1" ht="17.25" customHeight="1">
      <c r="A28" s="37">
        <f t="shared" si="27"/>
        <v>22</v>
      </c>
      <c r="B28" s="38" t="s">
        <v>43</v>
      </c>
      <c r="C28" s="41">
        <v>49.136</v>
      </c>
      <c r="D28" s="41">
        <v>10.954</v>
      </c>
      <c r="E28" s="40">
        <f>C28+D28</f>
        <v>60.09</v>
      </c>
      <c r="F28" s="41">
        <v>25.292</v>
      </c>
      <c r="G28" s="41">
        <v>6.125</v>
      </c>
      <c r="H28" s="40">
        <f t="shared" si="7"/>
        <v>31.417</v>
      </c>
      <c r="I28" s="41"/>
      <c r="J28" s="41"/>
      <c r="K28" s="40">
        <f t="shared" si="8"/>
        <v>0</v>
      </c>
      <c r="L28" s="41">
        <v>9.022</v>
      </c>
      <c r="M28" s="41">
        <v>2.287</v>
      </c>
      <c r="N28" s="40">
        <f t="shared" si="9"/>
        <v>11.309000000000001</v>
      </c>
      <c r="O28" s="41"/>
      <c r="P28" s="41"/>
      <c r="Q28" s="40">
        <f t="shared" si="0"/>
        <v>0</v>
      </c>
      <c r="R28" s="41"/>
      <c r="S28" s="41"/>
      <c r="T28" s="40">
        <f t="shared" si="1"/>
        <v>0</v>
      </c>
      <c r="U28" s="41"/>
      <c r="V28" s="41"/>
      <c r="W28" s="40">
        <f t="shared" si="10"/>
        <v>0</v>
      </c>
      <c r="X28" s="42">
        <f>C28+F28+I28+L28+U28+O28+R28</f>
        <v>83.45</v>
      </c>
      <c r="Y28" s="42">
        <f>D28+G28+J28+M28+V28+P28+S28</f>
        <v>19.366</v>
      </c>
      <c r="Z28" s="42">
        <f t="shared" si="12"/>
        <v>102.816</v>
      </c>
      <c r="AA28" s="41"/>
      <c r="AB28" s="41"/>
      <c r="AC28" s="40">
        <f t="shared" si="28"/>
        <v>0</v>
      </c>
      <c r="AD28" s="41"/>
      <c r="AE28" s="41"/>
      <c r="AF28" s="40">
        <f t="shared" si="14"/>
        <v>0</v>
      </c>
      <c r="AG28" s="41"/>
      <c r="AH28" s="41"/>
      <c r="AI28" s="40">
        <f t="shared" si="15"/>
        <v>0</v>
      </c>
      <c r="AJ28" s="41"/>
      <c r="AK28" s="41"/>
      <c r="AL28" s="40">
        <f t="shared" si="16"/>
        <v>0</v>
      </c>
      <c r="AM28" s="41"/>
      <c r="AN28" s="41"/>
      <c r="AO28" s="40">
        <f t="shared" si="2"/>
        <v>0</v>
      </c>
      <c r="AP28" s="41"/>
      <c r="AQ28" s="41"/>
      <c r="AR28" s="40">
        <f t="shared" si="3"/>
        <v>0</v>
      </c>
      <c r="AS28" s="41"/>
      <c r="AT28" s="41"/>
      <c r="AU28" s="40">
        <f t="shared" si="17"/>
        <v>0</v>
      </c>
      <c r="AV28" s="42">
        <f t="shared" si="18"/>
        <v>0</v>
      </c>
      <c r="AW28" s="42">
        <f t="shared" si="18"/>
        <v>0</v>
      </c>
      <c r="AX28" s="42">
        <f t="shared" si="19"/>
        <v>0</v>
      </c>
      <c r="AY28" s="43"/>
      <c r="AZ28" s="43"/>
      <c r="BA28" s="44">
        <f t="shared" si="20"/>
        <v>0</v>
      </c>
      <c r="BB28" s="43"/>
      <c r="BC28" s="43"/>
      <c r="BD28" s="44">
        <f t="shared" si="21"/>
        <v>0</v>
      </c>
      <c r="BE28" s="43"/>
      <c r="BF28" s="43"/>
      <c r="BG28" s="44">
        <f t="shared" si="22"/>
        <v>0</v>
      </c>
      <c r="BH28" s="43"/>
      <c r="BI28" s="43"/>
      <c r="BJ28" s="44">
        <f t="shared" si="23"/>
        <v>0</v>
      </c>
      <c r="BK28" s="45"/>
      <c r="BL28" s="45"/>
      <c r="BM28" s="46">
        <f t="shared" si="4"/>
        <v>0</v>
      </c>
      <c r="BN28" s="45"/>
      <c r="BO28" s="45"/>
      <c r="BP28" s="46">
        <f t="shared" si="5"/>
        <v>0</v>
      </c>
      <c r="BQ28" s="45"/>
      <c r="BR28" s="45"/>
      <c r="BS28" s="46">
        <f t="shared" si="24"/>
        <v>0</v>
      </c>
      <c r="BT28" s="47">
        <f t="shared" si="25"/>
        <v>0</v>
      </c>
      <c r="BU28" s="47">
        <f t="shared" si="25"/>
        <v>0</v>
      </c>
      <c r="BV28" s="47">
        <f t="shared" si="26"/>
        <v>0</v>
      </c>
    </row>
    <row r="29" spans="1:74" s="48" customFormat="1" ht="17.25" customHeight="1">
      <c r="A29" s="37">
        <f t="shared" si="27"/>
        <v>23</v>
      </c>
      <c r="B29" s="38" t="s">
        <v>44</v>
      </c>
      <c r="C29" s="41"/>
      <c r="D29" s="41"/>
      <c r="E29" s="40">
        <f>C29+D29</f>
        <v>0</v>
      </c>
      <c r="F29" s="41"/>
      <c r="G29" s="41"/>
      <c r="H29" s="40">
        <f t="shared" si="7"/>
        <v>0</v>
      </c>
      <c r="I29" s="41"/>
      <c r="J29" s="41"/>
      <c r="K29" s="40">
        <f t="shared" si="8"/>
        <v>0</v>
      </c>
      <c r="L29" s="41"/>
      <c r="M29" s="41"/>
      <c r="N29" s="40">
        <f t="shared" si="9"/>
        <v>0</v>
      </c>
      <c r="O29" s="41"/>
      <c r="P29" s="41"/>
      <c r="Q29" s="40">
        <f t="shared" si="0"/>
        <v>0</v>
      </c>
      <c r="R29" s="41"/>
      <c r="S29" s="41"/>
      <c r="T29" s="40">
        <f t="shared" si="1"/>
        <v>0</v>
      </c>
      <c r="U29" s="41"/>
      <c r="V29" s="41"/>
      <c r="W29" s="40">
        <f t="shared" si="10"/>
        <v>0</v>
      </c>
      <c r="X29" s="42">
        <f>C29+F29+I29+L29+U29+O29+R29</f>
        <v>0</v>
      </c>
      <c r="Y29" s="42">
        <f>D29+G29+J29+M29+V29+P29+S29</f>
        <v>0</v>
      </c>
      <c r="Z29" s="42">
        <f t="shared" si="12"/>
        <v>0</v>
      </c>
      <c r="AA29" s="41"/>
      <c r="AB29" s="41"/>
      <c r="AC29" s="40">
        <f t="shared" si="28"/>
        <v>0</v>
      </c>
      <c r="AD29" s="41"/>
      <c r="AE29" s="41"/>
      <c r="AF29" s="40">
        <f t="shared" si="14"/>
        <v>0</v>
      </c>
      <c r="AG29" s="41"/>
      <c r="AH29" s="41"/>
      <c r="AI29" s="40">
        <f t="shared" si="15"/>
        <v>0</v>
      </c>
      <c r="AJ29" s="41"/>
      <c r="AK29" s="41"/>
      <c r="AL29" s="40">
        <f t="shared" si="16"/>
        <v>0</v>
      </c>
      <c r="AM29" s="41"/>
      <c r="AN29" s="41"/>
      <c r="AO29" s="40">
        <f t="shared" si="2"/>
        <v>0</v>
      </c>
      <c r="AP29" s="41"/>
      <c r="AQ29" s="41"/>
      <c r="AR29" s="40">
        <f t="shared" si="3"/>
        <v>0</v>
      </c>
      <c r="AS29" s="41"/>
      <c r="AT29" s="41"/>
      <c r="AU29" s="40">
        <f t="shared" si="17"/>
        <v>0</v>
      </c>
      <c r="AV29" s="42">
        <f t="shared" si="18"/>
        <v>0</v>
      </c>
      <c r="AW29" s="42">
        <f t="shared" si="18"/>
        <v>0</v>
      </c>
      <c r="AX29" s="42">
        <f t="shared" si="19"/>
        <v>0</v>
      </c>
      <c r="AY29" s="43"/>
      <c r="AZ29" s="43"/>
      <c r="BA29" s="44">
        <f t="shared" si="20"/>
        <v>0</v>
      </c>
      <c r="BB29" s="43"/>
      <c r="BC29" s="43"/>
      <c r="BD29" s="44">
        <f t="shared" si="21"/>
        <v>0</v>
      </c>
      <c r="BE29" s="43"/>
      <c r="BF29" s="43"/>
      <c r="BG29" s="44">
        <f t="shared" si="22"/>
        <v>0</v>
      </c>
      <c r="BH29" s="43"/>
      <c r="BI29" s="43"/>
      <c r="BJ29" s="44">
        <f t="shared" si="23"/>
        <v>0</v>
      </c>
      <c r="BK29" s="45"/>
      <c r="BL29" s="45"/>
      <c r="BM29" s="46">
        <f t="shared" si="4"/>
        <v>0</v>
      </c>
      <c r="BN29" s="45"/>
      <c r="BO29" s="45"/>
      <c r="BP29" s="46">
        <f t="shared" si="5"/>
        <v>0</v>
      </c>
      <c r="BQ29" s="45"/>
      <c r="BR29" s="45"/>
      <c r="BS29" s="46">
        <f t="shared" si="24"/>
        <v>0</v>
      </c>
      <c r="BT29" s="47">
        <f t="shared" si="25"/>
        <v>0</v>
      </c>
      <c r="BU29" s="47">
        <f t="shared" si="25"/>
        <v>0</v>
      </c>
      <c r="BV29" s="47">
        <f t="shared" si="26"/>
        <v>0</v>
      </c>
    </row>
    <row r="30" spans="1:74" s="48" customFormat="1" ht="17.25" customHeight="1">
      <c r="A30" s="37">
        <f t="shared" si="27"/>
        <v>24</v>
      </c>
      <c r="B30" s="38" t="s">
        <v>45</v>
      </c>
      <c r="C30" s="41">
        <v>12.821</v>
      </c>
      <c r="D30" s="41">
        <v>2.389</v>
      </c>
      <c r="E30" s="40">
        <f t="shared" si="6"/>
        <v>15.209999999999999</v>
      </c>
      <c r="F30" s="41"/>
      <c r="G30" s="41"/>
      <c r="H30" s="40">
        <f t="shared" si="7"/>
        <v>0</v>
      </c>
      <c r="I30" s="41"/>
      <c r="J30" s="41"/>
      <c r="K30" s="40">
        <f t="shared" si="8"/>
        <v>0</v>
      </c>
      <c r="L30" s="41">
        <v>7.094</v>
      </c>
      <c r="M30" s="41">
        <v>1.449</v>
      </c>
      <c r="N30" s="40">
        <f t="shared" si="9"/>
        <v>8.543000000000001</v>
      </c>
      <c r="O30" s="41"/>
      <c r="P30" s="41"/>
      <c r="Q30" s="40">
        <f t="shared" si="0"/>
        <v>0</v>
      </c>
      <c r="R30" s="41"/>
      <c r="S30" s="41"/>
      <c r="T30" s="40">
        <f t="shared" si="1"/>
        <v>0</v>
      </c>
      <c r="U30" s="41"/>
      <c r="V30" s="41"/>
      <c r="W30" s="40">
        <f t="shared" si="10"/>
        <v>0</v>
      </c>
      <c r="X30" s="42">
        <f t="shared" si="11"/>
        <v>19.915</v>
      </c>
      <c r="Y30" s="42">
        <f t="shared" si="11"/>
        <v>3.838</v>
      </c>
      <c r="Z30" s="42">
        <f t="shared" si="12"/>
        <v>23.753</v>
      </c>
      <c r="AA30" s="41"/>
      <c r="AB30" s="41"/>
      <c r="AC30" s="40">
        <f t="shared" si="28"/>
        <v>0</v>
      </c>
      <c r="AD30" s="41"/>
      <c r="AE30" s="41"/>
      <c r="AF30" s="40">
        <f t="shared" si="14"/>
        <v>0</v>
      </c>
      <c r="AG30" s="41"/>
      <c r="AH30" s="41"/>
      <c r="AI30" s="40">
        <f t="shared" si="15"/>
        <v>0</v>
      </c>
      <c r="AJ30" s="41"/>
      <c r="AK30" s="41"/>
      <c r="AL30" s="40">
        <f t="shared" si="16"/>
        <v>0</v>
      </c>
      <c r="AM30" s="41"/>
      <c r="AN30" s="41"/>
      <c r="AO30" s="40">
        <f t="shared" si="2"/>
        <v>0</v>
      </c>
      <c r="AP30" s="41"/>
      <c r="AQ30" s="41"/>
      <c r="AR30" s="40">
        <f t="shared" si="3"/>
        <v>0</v>
      </c>
      <c r="AS30" s="41"/>
      <c r="AT30" s="41"/>
      <c r="AU30" s="40">
        <f t="shared" si="17"/>
        <v>0</v>
      </c>
      <c r="AV30" s="42">
        <f t="shared" si="18"/>
        <v>0</v>
      </c>
      <c r="AW30" s="42">
        <f t="shared" si="18"/>
        <v>0</v>
      </c>
      <c r="AX30" s="42">
        <f t="shared" si="19"/>
        <v>0</v>
      </c>
      <c r="AY30" s="43"/>
      <c r="AZ30" s="43"/>
      <c r="BA30" s="44">
        <f t="shared" si="20"/>
        <v>0</v>
      </c>
      <c r="BB30" s="43"/>
      <c r="BC30" s="43"/>
      <c r="BD30" s="44">
        <f t="shared" si="21"/>
        <v>0</v>
      </c>
      <c r="BE30" s="43"/>
      <c r="BF30" s="43"/>
      <c r="BG30" s="44">
        <f t="shared" si="22"/>
        <v>0</v>
      </c>
      <c r="BH30" s="43"/>
      <c r="BI30" s="43"/>
      <c r="BJ30" s="44">
        <f t="shared" si="23"/>
        <v>0</v>
      </c>
      <c r="BK30" s="45"/>
      <c r="BL30" s="45"/>
      <c r="BM30" s="46">
        <f t="shared" si="4"/>
        <v>0</v>
      </c>
      <c r="BN30" s="45"/>
      <c r="BO30" s="45"/>
      <c r="BP30" s="46">
        <f t="shared" si="5"/>
        <v>0</v>
      </c>
      <c r="BQ30" s="45"/>
      <c r="BR30" s="45"/>
      <c r="BS30" s="46">
        <f t="shared" si="24"/>
        <v>0</v>
      </c>
      <c r="BT30" s="47">
        <f t="shared" si="25"/>
        <v>0</v>
      </c>
      <c r="BU30" s="47">
        <f t="shared" si="25"/>
        <v>0</v>
      </c>
      <c r="BV30" s="47">
        <f t="shared" si="26"/>
        <v>0</v>
      </c>
    </row>
    <row r="31" spans="1:74" s="48" customFormat="1" ht="17.25" customHeight="1">
      <c r="A31" s="37">
        <f t="shared" si="27"/>
        <v>25</v>
      </c>
      <c r="B31" s="38" t="s">
        <v>46</v>
      </c>
      <c r="C31" s="41"/>
      <c r="D31" s="41"/>
      <c r="E31" s="40">
        <f t="shared" si="6"/>
        <v>0</v>
      </c>
      <c r="F31" s="41"/>
      <c r="G31" s="41"/>
      <c r="H31" s="40">
        <f t="shared" si="7"/>
        <v>0</v>
      </c>
      <c r="I31" s="41"/>
      <c r="J31" s="41"/>
      <c r="K31" s="40">
        <f t="shared" si="8"/>
        <v>0</v>
      </c>
      <c r="L31" s="41"/>
      <c r="M31" s="41"/>
      <c r="N31" s="40">
        <f t="shared" si="9"/>
        <v>0</v>
      </c>
      <c r="O31" s="41"/>
      <c r="P31" s="41"/>
      <c r="Q31" s="40">
        <f t="shared" si="0"/>
        <v>0</v>
      </c>
      <c r="R31" s="41"/>
      <c r="S31" s="41"/>
      <c r="T31" s="40">
        <f t="shared" si="1"/>
        <v>0</v>
      </c>
      <c r="U31" s="41"/>
      <c r="V31" s="41"/>
      <c r="W31" s="40">
        <f t="shared" si="10"/>
        <v>0</v>
      </c>
      <c r="X31" s="42">
        <f t="shared" si="11"/>
        <v>0</v>
      </c>
      <c r="Y31" s="42">
        <f t="shared" si="11"/>
        <v>0</v>
      </c>
      <c r="Z31" s="42">
        <f t="shared" si="12"/>
        <v>0</v>
      </c>
      <c r="AA31" s="41"/>
      <c r="AB31" s="41"/>
      <c r="AC31" s="40">
        <f t="shared" si="28"/>
        <v>0</v>
      </c>
      <c r="AD31" s="41"/>
      <c r="AE31" s="41"/>
      <c r="AF31" s="40">
        <f t="shared" si="14"/>
        <v>0</v>
      </c>
      <c r="AG31" s="41"/>
      <c r="AH31" s="41"/>
      <c r="AI31" s="40">
        <f t="shared" si="15"/>
        <v>0</v>
      </c>
      <c r="AJ31" s="41"/>
      <c r="AK31" s="41"/>
      <c r="AL31" s="40">
        <f t="shared" si="16"/>
        <v>0</v>
      </c>
      <c r="AM31" s="41"/>
      <c r="AN31" s="41"/>
      <c r="AO31" s="40">
        <f t="shared" si="2"/>
        <v>0</v>
      </c>
      <c r="AP31" s="41"/>
      <c r="AQ31" s="41"/>
      <c r="AR31" s="40">
        <f t="shared" si="3"/>
        <v>0</v>
      </c>
      <c r="AS31" s="41"/>
      <c r="AT31" s="41"/>
      <c r="AU31" s="40">
        <f t="shared" si="17"/>
        <v>0</v>
      </c>
      <c r="AV31" s="42">
        <f t="shared" si="18"/>
        <v>0</v>
      </c>
      <c r="AW31" s="42">
        <f t="shared" si="18"/>
        <v>0</v>
      </c>
      <c r="AX31" s="42">
        <f t="shared" si="19"/>
        <v>0</v>
      </c>
      <c r="AY31" s="43"/>
      <c r="AZ31" s="43"/>
      <c r="BA31" s="44">
        <f t="shared" si="20"/>
        <v>0</v>
      </c>
      <c r="BB31" s="43"/>
      <c r="BC31" s="43"/>
      <c r="BD31" s="44">
        <f t="shared" si="21"/>
        <v>0</v>
      </c>
      <c r="BE31" s="43"/>
      <c r="BF31" s="43"/>
      <c r="BG31" s="44">
        <f t="shared" si="22"/>
        <v>0</v>
      </c>
      <c r="BH31" s="43"/>
      <c r="BI31" s="43"/>
      <c r="BJ31" s="44">
        <f t="shared" si="23"/>
        <v>0</v>
      </c>
      <c r="BK31" s="45"/>
      <c r="BL31" s="45"/>
      <c r="BM31" s="46">
        <f t="shared" si="4"/>
        <v>0</v>
      </c>
      <c r="BN31" s="45"/>
      <c r="BO31" s="45"/>
      <c r="BP31" s="46">
        <f t="shared" si="5"/>
        <v>0</v>
      </c>
      <c r="BQ31" s="45"/>
      <c r="BR31" s="45"/>
      <c r="BS31" s="46">
        <f t="shared" si="24"/>
        <v>0</v>
      </c>
      <c r="BT31" s="47">
        <f t="shared" si="25"/>
        <v>0</v>
      </c>
      <c r="BU31" s="47">
        <f t="shared" si="25"/>
        <v>0</v>
      </c>
      <c r="BV31" s="47">
        <f t="shared" si="26"/>
        <v>0</v>
      </c>
    </row>
    <row r="32" spans="1:74" s="48" customFormat="1" ht="17.25" customHeight="1">
      <c r="A32" s="37">
        <f t="shared" si="27"/>
        <v>26</v>
      </c>
      <c r="B32" s="38" t="s">
        <v>47</v>
      </c>
      <c r="C32" s="41"/>
      <c r="D32" s="41"/>
      <c r="E32" s="40">
        <f t="shared" si="6"/>
        <v>0</v>
      </c>
      <c r="F32" s="41"/>
      <c r="G32" s="41"/>
      <c r="H32" s="40">
        <f t="shared" si="7"/>
        <v>0</v>
      </c>
      <c r="I32" s="41"/>
      <c r="J32" s="41"/>
      <c r="K32" s="40">
        <f t="shared" si="8"/>
        <v>0</v>
      </c>
      <c r="L32" s="41"/>
      <c r="M32" s="41"/>
      <c r="N32" s="40">
        <f t="shared" si="9"/>
        <v>0</v>
      </c>
      <c r="O32" s="41"/>
      <c r="P32" s="41"/>
      <c r="Q32" s="40">
        <f t="shared" si="0"/>
        <v>0</v>
      </c>
      <c r="R32" s="41"/>
      <c r="S32" s="41"/>
      <c r="T32" s="40">
        <f t="shared" si="1"/>
        <v>0</v>
      </c>
      <c r="U32" s="41"/>
      <c r="V32" s="41"/>
      <c r="W32" s="40">
        <f t="shared" si="10"/>
        <v>0</v>
      </c>
      <c r="X32" s="42">
        <f t="shared" si="11"/>
        <v>0</v>
      </c>
      <c r="Y32" s="42">
        <f t="shared" si="11"/>
        <v>0</v>
      </c>
      <c r="Z32" s="42">
        <f t="shared" si="12"/>
        <v>0</v>
      </c>
      <c r="AA32" s="41"/>
      <c r="AB32" s="41"/>
      <c r="AC32" s="40">
        <f t="shared" si="28"/>
        <v>0</v>
      </c>
      <c r="AD32" s="41"/>
      <c r="AE32" s="41"/>
      <c r="AF32" s="40">
        <f t="shared" si="14"/>
        <v>0</v>
      </c>
      <c r="AG32" s="41"/>
      <c r="AH32" s="41"/>
      <c r="AI32" s="40">
        <f t="shared" si="15"/>
        <v>0</v>
      </c>
      <c r="AJ32" s="41"/>
      <c r="AK32" s="41"/>
      <c r="AL32" s="40">
        <f t="shared" si="16"/>
        <v>0</v>
      </c>
      <c r="AM32" s="41"/>
      <c r="AN32" s="41"/>
      <c r="AO32" s="40">
        <f t="shared" si="2"/>
        <v>0</v>
      </c>
      <c r="AP32" s="41"/>
      <c r="AQ32" s="41"/>
      <c r="AR32" s="40">
        <f t="shared" si="3"/>
        <v>0</v>
      </c>
      <c r="AS32" s="41"/>
      <c r="AT32" s="41"/>
      <c r="AU32" s="40">
        <f t="shared" si="17"/>
        <v>0</v>
      </c>
      <c r="AV32" s="42">
        <f t="shared" si="18"/>
        <v>0</v>
      </c>
      <c r="AW32" s="42">
        <f t="shared" si="18"/>
        <v>0</v>
      </c>
      <c r="AX32" s="42">
        <f t="shared" si="19"/>
        <v>0</v>
      </c>
      <c r="AY32" s="43"/>
      <c r="AZ32" s="43"/>
      <c r="BA32" s="44">
        <f t="shared" si="20"/>
        <v>0</v>
      </c>
      <c r="BB32" s="43"/>
      <c r="BC32" s="43"/>
      <c r="BD32" s="44">
        <f t="shared" si="21"/>
        <v>0</v>
      </c>
      <c r="BE32" s="43"/>
      <c r="BF32" s="43"/>
      <c r="BG32" s="44">
        <f t="shared" si="22"/>
        <v>0</v>
      </c>
      <c r="BH32" s="43"/>
      <c r="BI32" s="43"/>
      <c r="BJ32" s="44">
        <f t="shared" si="23"/>
        <v>0</v>
      </c>
      <c r="BK32" s="45"/>
      <c r="BL32" s="45"/>
      <c r="BM32" s="46">
        <f t="shared" si="4"/>
        <v>0</v>
      </c>
      <c r="BN32" s="45"/>
      <c r="BO32" s="45"/>
      <c r="BP32" s="46">
        <f t="shared" si="5"/>
        <v>0</v>
      </c>
      <c r="BQ32" s="45"/>
      <c r="BR32" s="45"/>
      <c r="BS32" s="46">
        <f t="shared" si="24"/>
        <v>0</v>
      </c>
      <c r="BT32" s="47">
        <f t="shared" si="25"/>
        <v>0</v>
      </c>
      <c r="BU32" s="47">
        <f t="shared" si="25"/>
        <v>0</v>
      </c>
      <c r="BV32" s="47">
        <f t="shared" si="26"/>
        <v>0</v>
      </c>
    </row>
    <row r="33" spans="1:74" s="48" customFormat="1" ht="17.25" customHeight="1">
      <c r="A33" s="37">
        <f t="shared" si="27"/>
        <v>27</v>
      </c>
      <c r="B33" s="38" t="s">
        <v>48</v>
      </c>
      <c r="C33" s="41"/>
      <c r="D33" s="41"/>
      <c r="E33" s="40">
        <f t="shared" si="6"/>
        <v>0</v>
      </c>
      <c r="F33" s="41"/>
      <c r="G33" s="41"/>
      <c r="H33" s="40">
        <f t="shared" si="7"/>
        <v>0</v>
      </c>
      <c r="I33" s="41"/>
      <c r="J33" s="41"/>
      <c r="K33" s="40">
        <f t="shared" si="8"/>
        <v>0</v>
      </c>
      <c r="L33" s="41"/>
      <c r="M33" s="41"/>
      <c r="N33" s="40">
        <f t="shared" si="9"/>
        <v>0</v>
      </c>
      <c r="O33" s="41"/>
      <c r="P33" s="41"/>
      <c r="Q33" s="40">
        <f t="shared" si="0"/>
        <v>0</v>
      </c>
      <c r="R33" s="41"/>
      <c r="S33" s="41"/>
      <c r="T33" s="40">
        <f t="shared" si="1"/>
        <v>0</v>
      </c>
      <c r="U33" s="41"/>
      <c r="V33" s="41"/>
      <c r="W33" s="40">
        <f t="shared" si="10"/>
        <v>0</v>
      </c>
      <c r="X33" s="42">
        <f t="shared" si="11"/>
        <v>0</v>
      </c>
      <c r="Y33" s="42">
        <f t="shared" si="11"/>
        <v>0</v>
      </c>
      <c r="Z33" s="42">
        <f t="shared" si="12"/>
        <v>0</v>
      </c>
      <c r="AA33" s="41"/>
      <c r="AB33" s="41"/>
      <c r="AC33" s="40">
        <f t="shared" si="28"/>
        <v>0</v>
      </c>
      <c r="AD33" s="41"/>
      <c r="AE33" s="41"/>
      <c r="AF33" s="40">
        <f t="shared" si="14"/>
        <v>0</v>
      </c>
      <c r="AG33" s="41"/>
      <c r="AH33" s="41"/>
      <c r="AI33" s="40">
        <f t="shared" si="15"/>
        <v>0</v>
      </c>
      <c r="AJ33" s="41"/>
      <c r="AK33" s="41"/>
      <c r="AL33" s="40">
        <f t="shared" si="16"/>
        <v>0</v>
      </c>
      <c r="AM33" s="41"/>
      <c r="AN33" s="41"/>
      <c r="AO33" s="40">
        <f t="shared" si="2"/>
        <v>0</v>
      </c>
      <c r="AP33" s="41"/>
      <c r="AQ33" s="41"/>
      <c r="AR33" s="40">
        <f t="shared" si="3"/>
        <v>0</v>
      </c>
      <c r="AS33" s="41"/>
      <c r="AT33" s="41"/>
      <c r="AU33" s="40">
        <f t="shared" si="17"/>
        <v>0</v>
      </c>
      <c r="AV33" s="42">
        <f t="shared" si="18"/>
        <v>0</v>
      </c>
      <c r="AW33" s="42">
        <f t="shared" si="18"/>
        <v>0</v>
      </c>
      <c r="AX33" s="42">
        <f t="shared" si="19"/>
        <v>0</v>
      </c>
      <c r="AY33" s="43"/>
      <c r="AZ33" s="43"/>
      <c r="BA33" s="44">
        <f t="shared" si="20"/>
        <v>0</v>
      </c>
      <c r="BB33" s="43"/>
      <c r="BC33" s="43"/>
      <c r="BD33" s="44">
        <f t="shared" si="21"/>
        <v>0</v>
      </c>
      <c r="BE33" s="43"/>
      <c r="BF33" s="43"/>
      <c r="BG33" s="44">
        <f t="shared" si="22"/>
        <v>0</v>
      </c>
      <c r="BH33" s="43"/>
      <c r="BI33" s="43"/>
      <c r="BJ33" s="44">
        <f t="shared" si="23"/>
        <v>0</v>
      </c>
      <c r="BK33" s="45"/>
      <c r="BL33" s="45"/>
      <c r="BM33" s="46">
        <f t="shared" si="4"/>
        <v>0</v>
      </c>
      <c r="BN33" s="45"/>
      <c r="BO33" s="45"/>
      <c r="BP33" s="46">
        <f t="shared" si="5"/>
        <v>0</v>
      </c>
      <c r="BQ33" s="45"/>
      <c r="BR33" s="45"/>
      <c r="BS33" s="46">
        <f t="shared" si="24"/>
        <v>0</v>
      </c>
      <c r="BT33" s="47">
        <f t="shared" si="25"/>
        <v>0</v>
      </c>
      <c r="BU33" s="47">
        <f t="shared" si="25"/>
        <v>0</v>
      </c>
      <c r="BV33" s="47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>
        <v>25.976</v>
      </c>
      <c r="D34" s="5">
        <v>5.715</v>
      </c>
      <c r="E34" s="7">
        <f t="shared" si="6"/>
        <v>31.691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>
        <v>5.384</v>
      </c>
      <c r="M34" s="5">
        <v>1.476</v>
      </c>
      <c r="N34" s="7">
        <f t="shared" si="9"/>
        <v>6.86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31.36</v>
      </c>
      <c r="Y34" s="8">
        <f t="shared" si="11"/>
        <v>7.191</v>
      </c>
      <c r="Z34" s="8">
        <f t="shared" si="12"/>
        <v>38.551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>
        <v>31.504</v>
      </c>
      <c r="D38" s="4">
        <v>5.711</v>
      </c>
      <c r="E38" s="7">
        <f t="shared" si="6"/>
        <v>37.215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>
        <v>5.706</v>
      </c>
      <c r="M38" s="5">
        <v>1.607</v>
      </c>
      <c r="N38" s="7">
        <f t="shared" si="9"/>
        <v>7.313000000000001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37.21</v>
      </c>
      <c r="Y38" s="8">
        <f t="shared" si="11"/>
        <v>7.3180000000000005</v>
      </c>
      <c r="Z38" s="8">
        <f t="shared" si="12"/>
        <v>44.528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>
        <v>48.771</v>
      </c>
      <c r="D44" s="5">
        <v>10.73</v>
      </c>
      <c r="E44" s="7">
        <f t="shared" si="6"/>
        <v>59.501000000000005</v>
      </c>
      <c r="F44" s="5">
        <v>26.063</v>
      </c>
      <c r="G44" s="5">
        <v>6.152</v>
      </c>
      <c r="H44" s="7">
        <f t="shared" si="7"/>
        <v>32.214999999999996</v>
      </c>
      <c r="I44" s="5"/>
      <c r="J44" s="5"/>
      <c r="K44" s="7">
        <f t="shared" si="8"/>
        <v>0</v>
      </c>
      <c r="L44" s="5">
        <v>9.011</v>
      </c>
      <c r="M44" s="5">
        <v>1.982</v>
      </c>
      <c r="N44" s="7">
        <f t="shared" si="9"/>
        <v>10.992999999999999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83.845</v>
      </c>
      <c r="Y44" s="8">
        <f t="shared" si="11"/>
        <v>18.864</v>
      </c>
      <c r="Z44" s="8">
        <f t="shared" si="12"/>
        <v>102.709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>
        <v>6.801</v>
      </c>
      <c r="D46" s="5">
        <v>1.071</v>
      </c>
      <c r="E46" s="7">
        <f t="shared" si="6"/>
        <v>7.872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>
        <v>1.513</v>
      </c>
      <c r="M46" s="5">
        <v>1.323</v>
      </c>
      <c r="N46" s="7">
        <f t="shared" si="9"/>
        <v>2.836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8.314</v>
      </c>
      <c r="Y46" s="8">
        <f t="shared" si="11"/>
        <v>2.394</v>
      </c>
      <c r="Z46" s="8">
        <f t="shared" si="12"/>
        <v>10.708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62" t="s">
        <v>2</v>
      </c>
      <c r="B49" s="63"/>
      <c r="C49" s="8">
        <f aca="true" t="shared" si="29" ref="C49:Y49">SUM(C7:C48)</f>
        <v>215.993</v>
      </c>
      <c r="D49" s="8">
        <f t="shared" si="29"/>
        <v>44.15599999999999</v>
      </c>
      <c r="E49" s="8">
        <f t="shared" si="29"/>
        <v>260.149</v>
      </c>
      <c r="F49" s="8">
        <f>SUM(F7:F48)</f>
        <v>109.935</v>
      </c>
      <c r="G49" s="8">
        <f>SUM(G7:G48)</f>
        <v>27.057000000000002</v>
      </c>
      <c r="H49" s="8">
        <f t="shared" si="29"/>
        <v>136.99200000000002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52.749</v>
      </c>
      <c r="M49" s="8">
        <f t="shared" si="29"/>
        <v>13.861999999999998</v>
      </c>
      <c r="N49" s="8">
        <f t="shared" si="29"/>
        <v>66.611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378.67699999999996</v>
      </c>
      <c r="Y49" s="8">
        <f t="shared" si="29"/>
        <v>85.075</v>
      </c>
      <c r="Z49" s="8">
        <f t="shared" si="12"/>
        <v>463.75199999999995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0</v>
      </c>
      <c r="Y53" s="8">
        <f>D53+G53+J53+M53+V53+P53+S53</f>
        <v>0</v>
      </c>
      <c r="Z53" s="8">
        <f t="shared" si="12"/>
        <v>0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62" t="s">
        <v>3</v>
      </c>
      <c r="B56" s="63"/>
      <c r="C56" s="8">
        <f>SUM(C50:C55)</f>
        <v>0</v>
      </c>
      <c r="D56" s="8">
        <f aca="true" t="shared" si="55" ref="D56:BO56">SUM(D50:D55)</f>
        <v>0</v>
      </c>
      <c r="E56" s="8">
        <f t="shared" si="55"/>
        <v>0</v>
      </c>
      <c r="F56" s="8">
        <f>SUM(F50:F55)</f>
        <v>0</v>
      </c>
      <c r="G56" s="8">
        <f t="shared" si="55"/>
        <v>0</v>
      </c>
      <c r="H56" s="8">
        <f t="shared" si="55"/>
        <v>0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0</v>
      </c>
      <c r="Y56" s="8">
        <f t="shared" si="55"/>
        <v>0</v>
      </c>
      <c r="Z56" s="8">
        <f t="shared" si="55"/>
        <v>0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62" t="s">
        <v>5</v>
      </c>
      <c r="B61" s="63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55" t="s">
        <v>4</v>
      </c>
      <c r="B62" s="66"/>
      <c r="C62" s="5"/>
      <c r="D62" s="5"/>
      <c r="E62" s="8">
        <f t="shared" si="6"/>
        <v>0</v>
      </c>
      <c r="F62" s="5"/>
      <c r="G62" s="5"/>
      <c r="H62" s="8">
        <f t="shared" si="7"/>
        <v>0</v>
      </c>
      <c r="I62" s="5"/>
      <c r="J62" s="5"/>
      <c r="K62" s="8">
        <f t="shared" si="8"/>
        <v>0</v>
      </c>
      <c r="L62" s="5"/>
      <c r="M62" s="5"/>
      <c r="N62" s="8">
        <f t="shared" si="9"/>
        <v>0</v>
      </c>
      <c r="O62" s="5"/>
      <c r="P62" s="5"/>
      <c r="Q62" s="8">
        <f>O62+P62</f>
        <v>0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0</v>
      </c>
      <c r="Y62" s="8">
        <f>D62+G62+J62+M62+V62+P62+S62</f>
        <v>0</v>
      </c>
      <c r="Z62" s="8">
        <f>X62+Y62</f>
        <v>0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55" t="s">
        <v>14</v>
      </c>
      <c r="B63" s="66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62" t="s">
        <v>21</v>
      </c>
      <c r="B64" s="63"/>
      <c r="C64" s="9">
        <f aca="true" t="shared" si="62" ref="C64:H64">C49+C56+C61+C62+C63</f>
        <v>215.993</v>
      </c>
      <c r="D64" s="9">
        <f t="shared" si="62"/>
        <v>44.15599999999999</v>
      </c>
      <c r="E64" s="9">
        <f t="shared" si="62"/>
        <v>260.149</v>
      </c>
      <c r="F64" s="36">
        <f t="shared" si="62"/>
        <v>109.935</v>
      </c>
      <c r="G64" s="36">
        <f t="shared" si="62"/>
        <v>27.057000000000002</v>
      </c>
      <c r="H64" s="36">
        <f t="shared" si="62"/>
        <v>136.99200000000002</v>
      </c>
      <c r="I64" s="36">
        <f aca="true" t="shared" si="63" ref="I64:BO64">I49+I56+I61+I62+I63</f>
        <v>0</v>
      </c>
      <c r="J64" s="36">
        <f t="shared" si="63"/>
        <v>0</v>
      </c>
      <c r="K64" s="36">
        <f t="shared" si="63"/>
        <v>0</v>
      </c>
      <c r="L64" s="36">
        <f t="shared" si="63"/>
        <v>52.749</v>
      </c>
      <c r="M64" s="36">
        <f t="shared" si="63"/>
        <v>13.861999999999998</v>
      </c>
      <c r="N64" s="36">
        <f t="shared" si="63"/>
        <v>66.611</v>
      </c>
      <c r="O64" s="36">
        <f t="shared" si="63"/>
        <v>0</v>
      </c>
      <c r="P64" s="36">
        <f t="shared" si="63"/>
        <v>0</v>
      </c>
      <c r="Q64" s="36">
        <f t="shared" si="63"/>
        <v>0</v>
      </c>
      <c r="R64" s="36">
        <f t="shared" si="63"/>
        <v>0</v>
      </c>
      <c r="S64" s="36">
        <f t="shared" si="63"/>
        <v>0</v>
      </c>
      <c r="T64" s="36">
        <f t="shared" si="63"/>
        <v>0</v>
      </c>
      <c r="U64" s="36">
        <f t="shared" si="63"/>
        <v>0</v>
      </c>
      <c r="V64" s="36">
        <f t="shared" si="63"/>
        <v>0</v>
      </c>
      <c r="W64" s="36">
        <f t="shared" si="63"/>
        <v>0</v>
      </c>
      <c r="X64" s="9">
        <f>X49+X56+X61+X62+X63</f>
        <v>378.67699999999996</v>
      </c>
      <c r="Y64" s="9">
        <f t="shared" si="63"/>
        <v>85.075</v>
      </c>
      <c r="Z64" s="9">
        <f>Z49+Z56+Z61+Z62+Z63</f>
        <v>463.75199999999995</v>
      </c>
      <c r="AA64" s="9">
        <f t="shared" si="63"/>
        <v>0</v>
      </c>
      <c r="AB64" s="9">
        <f t="shared" si="63"/>
        <v>0</v>
      </c>
      <c r="AC64" s="9">
        <f t="shared" si="63"/>
        <v>0</v>
      </c>
      <c r="AD64" s="9">
        <f t="shared" si="63"/>
        <v>0</v>
      </c>
      <c r="AE64" s="9">
        <f t="shared" si="63"/>
        <v>0</v>
      </c>
      <c r="AF64" s="9">
        <f t="shared" si="63"/>
        <v>0</v>
      </c>
      <c r="AG64" s="9">
        <f t="shared" si="63"/>
        <v>0</v>
      </c>
      <c r="AH64" s="9">
        <f t="shared" si="63"/>
        <v>0</v>
      </c>
      <c r="AI64" s="9">
        <f t="shared" si="63"/>
        <v>0</v>
      </c>
      <c r="AJ64" s="9">
        <f t="shared" si="63"/>
        <v>0</v>
      </c>
      <c r="AK64" s="9">
        <f t="shared" si="63"/>
        <v>0</v>
      </c>
      <c r="AL64" s="9">
        <f t="shared" si="63"/>
        <v>0</v>
      </c>
      <c r="AM64" s="9">
        <f t="shared" si="63"/>
        <v>0</v>
      </c>
      <c r="AN64" s="9">
        <f t="shared" si="63"/>
        <v>0</v>
      </c>
      <c r="AO64" s="9">
        <f t="shared" si="63"/>
        <v>0</v>
      </c>
      <c r="AP64" s="9">
        <f t="shared" si="63"/>
        <v>0</v>
      </c>
      <c r="AQ64" s="9">
        <f t="shared" si="63"/>
        <v>0</v>
      </c>
      <c r="AR64" s="9">
        <f t="shared" si="63"/>
        <v>0</v>
      </c>
      <c r="AS64" s="9">
        <f t="shared" si="63"/>
        <v>0</v>
      </c>
      <c r="AT64" s="9">
        <f t="shared" si="63"/>
        <v>0</v>
      </c>
      <c r="AU64" s="9">
        <f t="shared" si="63"/>
        <v>0</v>
      </c>
      <c r="AV64" s="9">
        <f t="shared" si="63"/>
        <v>0</v>
      </c>
      <c r="AW64" s="9">
        <f t="shared" si="63"/>
        <v>0</v>
      </c>
      <c r="AX64" s="9">
        <f t="shared" si="63"/>
        <v>0</v>
      </c>
      <c r="AY64" s="34">
        <f t="shared" si="63"/>
        <v>0</v>
      </c>
      <c r="AZ64" s="34">
        <f t="shared" si="63"/>
        <v>0</v>
      </c>
      <c r="BA64" s="34">
        <f t="shared" si="63"/>
        <v>0</v>
      </c>
      <c r="BB64" s="34">
        <f t="shared" si="63"/>
        <v>0</v>
      </c>
      <c r="BC64" s="34">
        <f t="shared" si="63"/>
        <v>0</v>
      </c>
      <c r="BD64" s="34">
        <f t="shared" si="63"/>
        <v>0</v>
      </c>
      <c r="BE64" s="34">
        <f t="shared" si="63"/>
        <v>0</v>
      </c>
      <c r="BF64" s="34">
        <f t="shared" si="63"/>
        <v>0</v>
      </c>
      <c r="BG64" s="34">
        <f t="shared" si="63"/>
        <v>0</v>
      </c>
      <c r="BH64" s="34">
        <f t="shared" si="63"/>
        <v>0</v>
      </c>
      <c r="BI64" s="34">
        <f t="shared" si="63"/>
        <v>0</v>
      </c>
      <c r="BJ64" s="34">
        <f t="shared" si="63"/>
        <v>0</v>
      </c>
      <c r="BK64" s="34">
        <f t="shared" si="63"/>
        <v>0</v>
      </c>
      <c r="BL64" s="34">
        <f t="shared" si="63"/>
        <v>0</v>
      </c>
      <c r="BM64" s="34">
        <f t="shared" si="63"/>
        <v>0</v>
      </c>
      <c r="BN64" s="34">
        <f t="shared" si="63"/>
        <v>0</v>
      </c>
      <c r="BO64" s="34">
        <f t="shared" si="63"/>
        <v>0</v>
      </c>
      <c r="BP64" s="34">
        <f aca="true" t="shared" si="64" ref="BP64:BV64">BP49+BP56+BP61+BP62+BP63</f>
        <v>0</v>
      </c>
      <c r="BQ64" s="34">
        <f t="shared" si="64"/>
        <v>0</v>
      </c>
      <c r="BR64" s="34">
        <f t="shared" si="64"/>
        <v>0</v>
      </c>
      <c r="BS64" s="34">
        <f t="shared" si="64"/>
        <v>0</v>
      </c>
      <c r="BT64" s="34">
        <f t="shared" si="64"/>
        <v>0</v>
      </c>
      <c r="BU64" s="34">
        <f t="shared" si="64"/>
        <v>0</v>
      </c>
      <c r="BV64" s="34">
        <f t="shared" si="64"/>
        <v>0</v>
      </c>
    </row>
    <row r="65" ht="15" customHeight="1">
      <c r="V65" s="35"/>
    </row>
    <row r="66" spans="3:8" ht="15.75" customHeight="1">
      <c r="C66" s="65"/>
      <c r="D66" s="65"/>
      <c r="E66" s="65"/>
      <c r="F66" s="65"/>
      <c r="G66" s="65"/>
      <c r="H66" s="65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AM5:AO5"/>
    <mergeCell ref="AG5:AI5"/>
    <mergeCell ref="A56:B56"/>
    <mergeCell ref="A61:B61"/>
    <mergeCell ref="C66:H66"/>
    <mergeCell ref="A62:B62"/>
    <mergeCell ref="A63:B63"/>
    <mergeCell ref="A64:B64"/>
    <mergeCell ref="A49:B49"/>
    <mergeCell ref="BN5:BP5"/>
    <mergeCell ref="A4:A6"/>
    <mergeCell ref="B4:B6"/>
    <mergeCell ref="C4:Z4"/>
    <mergeCell ref="AA4:AX4"/>
    <mergeCell ref="R5:T5"/>
    <mergeCell ref="AJ5:AL5"/>
    <mergeCell ref="BH5:BJ5"/>
    <mergeCell ref="BK5:BM5"/>
    <mergeCell ref="BU3:BV3"/>
    <mergeCell ref="BT5:BV5"/>
    <mergeCell ref="BQ5:BS5"/>
    <mergeCell ref="BE5:BG5"/>
    <mergeCell ref="BB5:BD5"/>
    <mergeCell ref="AV5:AX5"/>
    <mergeCell ref="AY5:BA5"/>
    <mergeCell ref="AY4:BV4"/>
    <mergeCell ref="AD5:AF5"/>
    <mergeCell ref="U5:W5"/>
    <mergeCell ref="AA5:AC5"/>
    <mergeCell ref="F5:H5"/>
    <mergeCell ref="X5:Z5"/>
    <mergeCell ref="AW3:AX3"/>
    <mergeCell ref="AP5:AR5"/>
    <mergeCell ref="AS5:AU5"/>
    <mergeCell ref="I5:K5"/>
    <mergeCell ref="L5:N5"/>
    <mergeCell ref="C1:Z1"/>
    <mergeCell ref="C2:Z2"/>
    <mergeCell ref="K3:V3"/>
    <mergeCell ref="Y3:Z3"/>
    <mergeCell ref="C5:E5"/>
    <mergeCell ref="O5:Q5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Пользователь Windows</cp:lastModifiedBy>
  <cp:lastPrinted>2017-10-05T09:20:54Z</cp:lastPrinted>
  <dcterms:created xsi:type="dcterms:W3CDTF">2006-11-20T08:22:08Z</dcterms:created>
  <dcterms:modified xsi:type="dcterms:W3CDTF">2018-02-12T13:40:36Z</dcterms:modified>
  <cp:category/>
  <cp:version/>
  <cp:contentType/>
  <cp:contentStatus/>
</cp:coreProperties>
</file>